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'Arkusz1'!$B$1</definedName>
  </definedNames>
  <calcPr fullCalcOnLoad="1"/>
</workbook>
</file>

<file path=xl/sharedStrings.xml><?xml version="1.0" encoding="utf-8"?>
<sst xmlns="http://schemas.openxmlformats.org/spreadsheetml/2006/main" count="125" uniqueCount="121">
  <si>
    <t xml:space="preserve">       </t>
  </si>
  <si>
    <t xml:space="preserve">LP </t>
  </si>
  <si>
    <t xml:space="preserve">Sołectwo  i nazwa przedsięwzięcia </t>
  </si>
  <si>
    <t xml:space="preserve"> klasyfikacja  </t>
  </si>
  <si>
    <t xml:space="preserve">Plan  w złotych  </t>
  </si>
  <si>
    <t xml:space="preserve">Bojanice –ogółem </t>
  </si>
  <si>
    <t xml:space="preserve">Brylewo – ogółem </t>
  </si>
  <si>
    <t>Kociugi – ogółem</t>
  </si>
  <si>
    <t xml:space="preserve">Krzemieniewo – ogółem </t>
  </si>
  <si>
    <t>11</t>
  </si>
  <si>
    <t>12</t>
  </si>
  <si>
    <t xml:space="preserve">Mierzejewo – ogółem  </t>
  </si>
  <si>
    <t>13</t>
  </si>
  <si>
    <t xml:space="preserve">Nowy Belęcin  - ogółem </t>
  </si>
  <si>
    <t>14</t>
  </si>
  <si>
    <t xml:space="preserve">Oporowo – ogółem  </t>
  </si>
  <si>
    <t>15</t>
  </si>
  <si>
    <t xml:space="preserve">Oporówko – ogółem </t>
  </si>
  <si>
    <t>16</t>
  </si>
  <si>
    <t xml:space="preserve">Pawłowice –ogółem </t>
  </si>
  <si>
    <t>17</t>
  </si>
  <si>
    <t xml:space="preserve">Stary Belęcin – ogółem </t>
  </si>
  <si>
    <t>18</t>
  </si>
  <si>
    <t xml:space="preserve">Zbytki – ogółem </t>
  </si>
  <si>
    <t>Bielawy-ogółem</t>
  </si>
  <si>
    <t xml:space="preserve">         92195 - 4210</t>
  </si>
  <si>
    <t xml:space="preserve">         92195 - 4110</t>
  </si>
  <si>
    <t xml:space="preserve">Hersztupowo –ogółem </t>
  </si>
  <si>
    <t xml:space="preserve"> 92195 - 4210</t>
  </si>
  <si>
    <t xml:space="preserve">Lubonia – ogółem </t>
  </si>
  <si>
    <t xml:space="preserve">92195 - 4300 </t>
  </si>
  <si>
    <t xml:space="preserve">            60016 - 4210</t>
  </si>
  <si>
    <t>92195 - 4210</t>
  </si>
  <si>
    <t>Garzyn - ogółem :</t>
  </si>
  <si>
    <t>Zakup materiału na utwardzenie dróg - w tym:</t>
  </si>
  <si>
    <t xml:space="preserve">Karchowo – ogółem </t>
  </si>
  <si>
    <t xml:space="preserve">Drobnin - ogółem </t>
  </si>
  <si>
    <t xml:space="preserve">Górzno – ogółem </t>
  </si>
  <si>
    <t>Razem :</t>
  </si>
  <si>
    <t xml:space="preserve">         92195 - 4170</t>
  </si>
  <si>
    <t xml:space="preserve">Wykaz   przedsięwzięć   planowanych do realizacji z Funduszu sołeckiego w roku 2016  </t>
  </si>
  <si>
    <t xml:space="preserve">budowa ogrodzenia placu zabaw  92601-6050 </t>
  </si>
  <si>
    <t xml:space="preserve">zadrzewienie placu zabaw  92601-4210 </t>
  </si>
  <si>
    <t xml:space="preserve">organizacja imprez kulturalno-sportowych </t>
  </si>
  <si>
    <t xml:space="preserve">   92195-4210</t>
  </si>
  <si>
    <t>92195-4300</t>
  </si>
  <si>
    <t xml:space="preserve">    92195-4300</t>
  </si>
  <si>
    <t>zakup materiałow do konserwacji posadzki  na grilowisku  63095-4210</t>
  </si>
  <si>
    <t xml:space="preserve">Ogrodzenie boiska  92601-6050 </t>
  </si>
  <si>
    <t>Organizacja festynu sportowego - w tym:</t>
  </si>
  <si>
    <t>kultywowanie tradycji i kultury  92195-4300</t>
  </si>
  <si>
    <t>ogrodzenie placu zabaw  92601-4210</t>
  </si>
  <si>
    <t>92195-4210</t>
  </si>
  <si>
    <t xml:space="preserve">organizacja dozynek w tym  </t>
  </si>
  <si>
    <t xml:space="preserve">Zakup  sprzętów do siłowni zewnętrznej  92601-6060 </t>
  </si>
  <si>
    <t xml:space="preserve"> montaż bramy wjazdowej na boisko 92601-4300</t>
  </si>
  <si>
    <t>Zakup sprzętu bojowego dla OSP w Górznie 75412-4210</t>
  </si>
  <si>
    <t xml:space="preserve">naprawa dróg gminnych w tym </t>
  </si>
  <si>
    <t>60016-4300</t>
  </si>
  <si>
    <t xml:space="preserve">             60016-4210</t>
  </si>
  <si>
    <t>92109-6050</t>
  </si>
  <si>
    <t>Kultywowanie tradycji dożynkowych   w tym:</t>
  </si>
  <si>
    <t xml:space="preserve">          92195 -4170</t>
  </si>
  <si>
    <t>92109-4210</t>
  </si>
  <si>
    <t>Zagospodarowanie terenu  grillowiska  - w tym:</t>
  </si>
  <si>
    <t xml:space="preserve">          92195-4210</t>
  </si>
  <si>
    <r>
      <t xml:space="preserve">        </t>
    </r>
    <r>
      <rPr>
        <sz val="11"/>
        <rFont val="Times New Roman"/>
        <family val="1"/>
      </rPr>
      <t xml:space="preserve">  92195 - 4300</t>
    </r>
  </si>
  <si>
    <t>Organizacja dożynek - 92195-4300</t>
  </si>
  <si>
    <t xml:space="preserve">           92195-4210</t>
  </si>
  <si>
    <t xml:space="preserve">        92195-4300</t>
  </si>
  <si>
    <t>wyposażenie  grillowiska  - w tym:</t>
  </si>
  <si>
    <t xml:space="preserve">zakup tablic ogłoszeniowych 75095 -4210 </t>
  </si>
  <si>
    <t>wyrównywanie dróg gminnych  60016-4300</t>
  </si>
  <si>
    <t>zakup sprzetów do siłowni zwenętrznej  92601-6060</t>
  </si>
  <si>
    <t xml:space="preserve">organizacja imprez kulturalnych w tym </t>
  </si>
  <si>
    <t xml:space="preserve">   92195-4300</t>
  </si>
  <si>
    <t xml:space="preserve">           60016-4300</t>
  </si>
  <si>
    <t>Organizacja imprez dla mieszkańców   - w tym :</t>
  </si>
  <si>
    <t>zakup nagłośnienia do Sali wiejskiej  92109-4210</t>
  </si>
  <si>
    <t>zakup pierwszego wyposażenia do grillowiska 92195-6060</t>
  </si>
  <si>
    <t>zakup materiałow do budowu  parkietu do tańca  92195-4210</t>
  </si>
  <si>
    <t xml:space="preserve">remont dachu na świetlicy wiejskiej w tym </t>
  </si>
  <si>
    <t>92109-4270</t>
  </si>
  <si>
    <t>zakup ogrodzenia na plac zabaw 92601-6060</t>
  </si>
  <si>
    <t xml:space="preserve">remont dróg śródpolnych w tym </t>
  </si>
  <si>
    <t>60016-4210</t>
  </si>
  <si>
    <t>organizacja imprezy środowiskowej  92195-4300</t>
  </si>
  <si>
    <t xml:space="preserve">remont dróg gminnych w tym </t>
  </si>
  <si>
    <t xml:space="preserve"> 60016-4210</t>
  </si>
  <si>
    <t>zakup namiotu do organizacji imprez wraz z wyposażeniem 92195-6060</t>
  </si>
  <si>
    <t>zagospodarowanie terenu na placach zabaw  92601-6050</t>
  </si>
  <si>
    <t>modernizacja ul. Ogrodowej w Garzynie  60016-6050</t>
  </si>
  <si>
    <t xml:space="preserve">kultywowanie tradycji i kultury  92195-4210 </t>
  </si>
  <si>
    <t>zakup uslug do budowy parkietu do tańca              92195-4300</t>
  </si>
  <si>
    <t>14.475,60</t>
  </si>
  <si>
    <t xml:space="preserve">   92195-4170 </t>
  </si>
  <si>
    <t>doposażenie grilowiska  63095-4210</t>
  </si>
  <si>
    <t xml:space="preserve"> 92109-4210 </t>
  </si>
  <si>
    <t>92109-4300</t>
  </si>
  <si>
    <t xml:space="preserve">          92195-6050</t>
  </si>
  <si>
    <t>organizacja dożynek 92195-4300</t>
  </si>
  <si>
    <t>zagospodarowanie terenu wokół  sali wiejskiej  92109-4300</t>
  </si>
  <si>
    <t>doposażenie boiska  92601-4210</t>
  </si>
  <si>
    <t>postawienie garażu  92109-6050</t>
  </si>
  <si>
    <t>Cykl festynów promujacych wieś - 92195-4300</t>
  </si>
  <si>
    <t>Remont sali wiejskiej 92109-4270</t>
  </si>
  <si>
    <t>zakup wyposażenia do sali wiejskiej 92109-4210</t>
  </si>
  <si>
    <t>zagospodarowanie terenu przy sali wiejskiej  92109-6050</t>
  </si>
  <si>
    <t>Utwardzenie placu przy sali wiejskiej -92109-4300</t>
  </si>
  <si>
    <t>Remont sali wiejskiej - w tym :</t>
  </si>
  <si>
    <t>dopsażenie sali wiejskiej  92109-4210</t>
  </si>
  <si>
    <t>Plan w złotych  dofinansowania z budzetu gminy</t>
  </si>
  <si>
    <t>utwardzenie terenu wokół  grillowiska  63095-6050</t>
  </si>
  <si>
    <t>budowa drogi dojazdowej do świetlicy</t>
  </si>
  <si>
    <t>budowa ogrodzenia boiska 92601-6050</t>
  </si>
  <si>
    <t xml:space="preserve">zagospodarowanie terenu i  grilowiska </t>
  </si>
  <si>
    <t xml:space="preserve">kruszenie kamieni i gruzu wykorzystywanego na potrzeby dróg gminnych </t>
  </si>
  <si>
    <t>zakup materiałow do utwardzenia wjazdu na boisko  92601-4210</t>
  </si>
  <si>
    <t>zakup materiałow do remontu świetlicy wiejskiej 92109-4210</t>
  </si>
  <si>
    <t>budowa altanki 92195-6050</t>
  </si>
  <si>
    <t>Zał. Nr 6 do zarzadzenia nr 0050/29/2016  Wójta   Gminy Krzemieniewo z dnia 25 października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</si>
</sst>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" fontId="0" fillId="0" borderId="11" xfId="0" applyNumberForma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6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4"/>
    </xf>
    <xf numFmtId="4" fontId="5" fillId="0" borderId="17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4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4" fontId="0" fillId="0" borderId="12" xfId="58" applyFont="1" applyBorder="1" applyAlignment="1">
      <alignment/>
    </xf>
    <xf numFmtId="44" fontId="0" fillId="0" borderId="10" xfId="58" applyFont="1" applyBorder="1" applyAlignment="1">
      <alignment/>
    </xf>
    <xf numFmtId="44" fontId="11" fillId="0" borderId="17" xfId="0" applyNumberFormat="1" applyFont="1" applyBorder="1" applyAlignment="1">
      <alignment/>
    </xf>
    <xf numFmtId="44" fontId="11" fillId="0" borderId="17" xfId="58" applyFont="1" applyBorder="1" applyAlignment="1">
      <alignment/>
    </xf>
    <xf numFmtId="44" fontId="0" fillId="0" borderId="12" xfId="58" applyFont="1" applyBorder="1" applyAlignment="1">
      <alignment horizontal="center"/>
    </xf>
    <xf numFmtId="44" fontId="11" fillId="0" borderId="17" xfId="58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top" wrapText="1"/>
    </xf>
    <xf numFmtId="44" fontId="11" fillId="0" borderId="12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4" fontId="7" fillId="0" borderId="11" xfId="58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8">
      <selection activeCell="D25" sqref="D25"/>
    </sheetView>
  </sheetViews>
  <sheetFormatPr defaultColWidth="9.140625" defaultRowHeight="12.75"/>
  <cols>
    <col min="1" max="1" width="4.140625" style="0" customWidth="1"/>
    <col min="2" max="2" width="67.8515625" style="0" customWidth="1"/>
    <col min="3" max="3" width="27.140625" style="0" customWidth="1"/>
    <col min="4" max="4" width="27.421875" style="0" customWidth="1"/>
  </cols>
  <sheetData>
    <row r="1" spans="1:4" ht="32.25" customHeight="1">
      <c r="A1" s="1" t="s">
        <v>0</v>
      </c>
      <c r="B1" s="106" t="s">
        <v>40</v>
      </c>
      <c r="C1" s="107"/>
      <c r="D1" s="108"/>
    </row>
    <row r="2" spans="1:4" ht="7.5" customHeight="1" hidden="1">
      <c r="A2" s="1"/>
      <c r="B2" s="107"/>
      <c r="C2" s="107"/>
      <c r="D2" s="108"/>
    </row>
    <row r="3" spans="1:4" ht="57.75" customHeight="1" thickBot="1">
      <c r="A3" s="1"/>
      <c r="B3" s="12"/>
      <c r="C3" s="13"/>
      <c r="D3" s="79" t="s">
        <v>120</v>
      </c>
    </row>
    <row r="4" spans="1:4" ht="13.5" customHeight="1">
      <c r="A4" s="110" t="s">
        <v>1</v>
      </c>
      <c r="B4" s="14" t="s">
        <v>2</v>
      </c>
      <c r="C4" s="104" t="s">
        <v>4</v>
      </c>
      <c r="D4" s="104" t="s">
        <v>111</v>
      </c>
    </row>
    <row r="5" spans="1:4" ht="13.5" customHeight="1" thickBot="1">
      <c r="A5" s="111"/>
      <c r="B5" s="15" t="s">
        <v>3</v>
      </c>
      <c r="C5" s="105"/>
      <c r="D5" s="105"/>
    </row>
    <row r="6" spans="1:4" ht="13.5" customHeight="1">
      <c r="A6" s="55">
        <v>1</v>
      </c>
      <c r="B6" s="43" t="s">
        <v>24</v>
      </c>
      <c r="C6" s="20">
        <f>SUM(C7:C9)</f>
        <v>6308.54</v>
      </c>
      <c r="D6" s="61">
        <v>2300</v>
      </c>
    </row>
    <row r="7" spans="1:4" ht="13.5" customHeight="1">
      <c r="A7" s="100"/>
      <c r="B7" s="4" t="s">
        <v>41</v>
      </c>
      <c r="C7" s="19">
        <v>3008.54</v>
      </c>
      <c r="D7" s="59">
        <v>1300</v>
      </c>
    </row>
    <row r="8" spans="1:4" ht="13.5" customHeight="1">
      <c r="A8" s="100"/>
      <c r="B8" s="4" t="s">
        <v>42</v>
      </c>
      <c r="C8" s="19">
        <v>500</v>
      </c>
      <c r="D8" s="59"/>
    </row>
    <row r="9" spans="1:4" ht="13.5" customHeight="1" thickBot="1">
      <c r="A9" s="101"/>
      <c r="B9" s="11" t="s">
        <v>119</v>
      </c>
      <c r="C9" s="24">
        <v>2800</v>
      </c>
      <c r="D9" s="60">
        <v>1000</v>
      </c>
    </row>
    <row r="10" spans="1:4" ht="13.5" customHeight="1">
      <c r="A10" s="99">
        <v>2</v>
      </c>
      <c r="B10" s="6" t="s">
        <v>5</v>
      </c>
      <c r="C10" s="20">
        <f>SUM(C11:C17)</f>
        <v>13847.369999999999</v>
      </c>
      <c r="D10" s="49"/>
    </row>
    <row r="11" spans="1:4" ht="13.5" customHeight="1">
      <c r="A11" s="100"/>
      <c r="B11" s="7" t="s">
        <v>112</v>
      </c>
      <c r="C11" s="21">
        <v>5206.37</v>
      </c>
      <c r="D11" s="5"/>
    </row>
    <row r="12" spans="1:4" ht="13.5" customHeight="1">
      <c r="A12" s="100"/>
      <c r="B12" s="7" t="s">
        <v>43</v>
      </c>
      <c r="C12" s="21"/>
      <c r="D12" s="5"/>
    </row>
    <row r="13" spans="1:4" ht="13.5" customHeight="1">
      <c r="A13" s="100"/>
      <c r="B13" s="7" t="s">
        <v>95</v>
      </c>
      <c r="C13" s="21">
        <v>950</v>
      </c>
      <c r="D13" s="5"/>
    </row>
    <row r="14" spans="1:4" ht="13.5" customHeight="1">
      <c r="A14" s="100"/>
      <c r="B14" s="7" t="s">
        <v>44</v>
      </c>
      <c r="C14" s="19">
        <v>450</v>
      </c>
      <c r="D14" s="5"/>
    </row>
    <row r="15" spans="1:4" ht="13.5" customHeight="1">
      <c r="A15" s="100"/>
      <c r="B15" s="7" t="s">
        <v>46</v>
      </c>
      <c r="C15" s="19">
        <v>600</v>
      </c>
      <c r="D15" s="5"/>
    </row>
    <row r="16" spans="1:4" ht="13.5" customHeight="1">
      <c r="A16" s="100"/>
      <c r="B16" s="7" t="s">
        <v>47</v>
      </c>
      <c r="C16" s="21">
        <v>853</v>
      </c>
      <c r="D16" s="5"/>
    </row>
    <row r="17" spans="1:4" ht="13.5" customHeight="1" thickBot="1">
      <c r="A17" s="101"/>
      <c r="B17" s="3" t="s">
        <v>96</v>
      </c>
      <c r="C17" s="24">
        <v>5788</v>
      </c>
      <c r="D17" s="2"/>
    </row>
    <row r="18" spans="1:4" ht="13.5" customHeight="1">
      <c r="A18" s="99">
        <v>3</v>
      </c>
      <c r="B18" s="6" t="s">
        <v>6</v>
      </c>
      <c r="C18" s="20">
        <f>SUM(C19:C24)</f>
        <v>10313.54</v>
      </c>
      <c r="D18" s="49"/>
    </row>
    <row r="19" spans="1:4" ht="13.5" customHeight="1">
      <c r="A19" s="100"/>
      <c r="B19" s="7" t="s">
        <v>48</v>
      </c>
      <c r="C19" s="19">
        <v>8613.54</v>
      </c>
      <c r="D19" s="5"/>
    </row>
    <row r="20" spans="1:4" ht="13.5" customHeight="1">
      <c r="A20" s="100"/>
      <c r="B20" s="7"/>
      <c r="C20" s="19"/>
      <c r="D20" s="5"/>
    </row>
    <row r="21" spans="1:4" ht="13.5" customHeight="1">
      <c r="A21" s="100"/>
      <c r="B21" s="7" t="s">
        <v>49</v>
      </c>
      <c r="C21" s="28"/>
      <c r="D21" s="5"/>
    </row>
    <row r="22" spans="1:4" ht="13.5" customHeight="1">
      <c r="A22" s="100"/>
      <c r="B22" s="7" t="s">
        <v>25</v>
      </c>
      <c r="C22" s="19">
        <v>500</v>
      </c>
      <c r="D22" s="5"/>
    </row>
    <row r="23" spans="1:4" ht="13.5" customHeight="1">
      <c r="A23" s="100"/>
      <c r="B23" s="7" t="s">
        <v>26</v>
      </c>
      <c r="C23" s="19">
        <v>200</v>
      </c>
      <c r="D23" s="5"/>
    </row>
    <row r="24" spans="1:4" ht="13.5" customHeight="1" thickBot="1">
      <c r="A24" s="100"/>
      <c r="B24" s="7" t="s">
        <v>39</v>
      </c>
      <c r="C24" s="19">
        <v>1000</v>
      </c>
      <c r="D24" s="5"/>
    </row>
    <row r="25" spans="1:4" ht="13.5" customHeight="1">
      <c r="A25" s="102">
        <v>4</v>
      </c>
      <c r="B25" s="32" t="s">
        <v>36</v>
      </c>
      <c r="C25" s="37">
        <f>SUM(C26:C28)</f>
        <v>14109.13</v>
      </c>
      <c r="D25" s="49"/>
    </row>
    <row r="26" spans="1:4" ht="13.5" customHeight="1">
      <c r="A26" s="103"/>
      <c r="B26" s="4" t="s">
        <v>115</v>
      </c>
      <c r="C26" s="38"/>
      <c r="D26" s="5"/>
    </row>
    <row r="27" spans="1:4" ht="18.75" customHeight="1">
      <c r="A27" s="103"/>
      <c r="B27" s="4" t="s">
        <v>97</v>
      </c>
      <c r="C27" s="18">
        <v>9249.13</v>
      </c>
      <c r="D27" s="5"/>
    </row>
    <row r="28" spans="1:4" ht="18.75" customHeight="1">
      <c r="A28" s="93"/>
      <c r="B28" s="89" t="s">
        <v>98</v>
      </c>
      <c r="C28" s="90">
        <v>4860</v>
      </c>
      <c r="D28" s="81"/>
    </row>
    <row r="29" spans="1:4" ht="18.75" customHeight="1">
      <c r="A29" s="94"/>
      <c r="B29" s="91"/>
      <c r="C29" s="92"/>
      <c r="D29" s="95"/>
    </row>
    <row r="30" spans="1:4" ht="14.25" customHeight="1">
      <c r="A30" s="96">
        <v>5</v>
      </c>
      <c r="B30" s="87" t="s">
        <v>33</v>
      </c>
      <c r="C30" s="88">
        <f>SUM(C31:C35)</f>
        <v>26176.5</v>
      </c>
      <c r="D30" s="5"/>
    </row>
    <row r="31" spans="1:4" ht="13.5" customHeight="1">
      <c r="A31" s="96"/>
      <c r="B31" s="5" t="s">
        <v>110</v>
      </c>
      <c r="C31" s="69">
        <v>3200</v>
      </c>
      <c r="D31" s="5"/>
    </row>
    <row r="32" spans="1:4" ht="12" customHeight="1">
      <c r="A32" s="96"/>
      <c r="B32" s="5" t="s">
        <v>91</v>
      </c>
      <c r="C32" s="69">
        <v>19800</v>
      </c>
      <c r="D32" s="5"/>
    </row>
    <row r="33" spans="1:4" ht="12" customHeight="1">
      <c r="A33" s="96"/>
      <c r="B33" s="5" t="s">
        <v>50</v>
      </c>
      <c r="C33" s="69">
        <v>1977.5</v>
      </c>
      <c r="D33" s="5"/>
    </row>
    <row r="34" spans="1:4" ht="12" customHeight="1">
      <c r="A34" s="96"/>
      <c r="B34" s="5" t="s">
        <v>92</v>
      </c>
      <c r="C34" s="69">
        <v>199</v>
      </c>
      <c r="D34" s="5"/>
    </row>
    <row r="35" spans="1:4" ht="12" customHeight="1" thickBot="1">
      <c r="A35" s="97"/>
      <c r="B35" s="2" t="s">
        <v>51</v>
      </c>
      <c r="C35" s="98">
        <v>1000</v>
      </c>
      <c r="D35" s="2"/>
    </row>
    <row r="36" spans="1:4" ht="18.75" customHeight="1">
      <c r="A36" s="103">
        <v>6</v>
      </c>
      <c r="B36" s="66" t="s">
        <v>37</v>
      </c>
      <c r="C36" s="67">
        <f>SUM(C38:C50)</f>
        <v>14266.19</v>
      </c>
      <c r="D36" s="68"/>
    </row>
    <row r="37" spans="1:4" ht="13.5" customHeight="1">
      <c r="A37" s="103"/>
      <c r="B37" s="35" t="s">
        <v>53</v>
      </c>
      <c r="C37" s="40"/>
      <c r="D37" s="5"/>
    </row>
    <row r="38" spans="1:4" ht="13.5" customHeight="1">
      <c r="A38" s="103"/>
      <c r="B38" s="34" t="s">
        <v>52</v>
      </c>
      <c r="C38" s="41">
        <v>300</v>
      </c>
      <c r="D38" s="5"/>
    </row>
    <row r="39" spans="1:4" ht="13.5" customHeight="1">
      <c r="A39" s="103"/>
      <c r="B39" s="34" t="s">
        <v>45</v>
      </c>
      <c r="C39" s="41">
        <v>1200</v>
      </c>
      <c r="D39" s="5"/>
    </row>
    <row r="40" spans="1:4" ht="13.5" customHeight="1">
      <c r="A40" s="103"/>
      <c r="B40" s="35" t="s">
        <v>54</v>
      </c>
      <c r="C40" s="41">
        <v>5657.02</v>
      </c>
      <c r="D40" s="5"/>
    </row>
    <row r="41" spans="1:4" ht="13.5" customHeight="1">
      <c r="A41" s="103"/>
      <c r="B41" s="35"/>
      <c r="C41" s="41"/>
      <c r="D41" s="5"/>
    </row>
    <row r="42" spans="1:4" ht="13.5" customHeight="1">
      <c r="A42" s="103"/>
      <c r="B42" s="35" t="s">
        <v>55</v>
      </c>
      <c r="C42" s="40">
        <v>3000</v>
      </c>
      <c r="D42" s="59"/>
    </row>
    <row r="43" spans="1:4" ht="13.5" customHeight="1">
      <c r="A43" s="103"/>
      <c r="B43" s="35"/>
      <c r="C43" s="40"/>
      <c r="D43" s="59"/>
    </row>
    <row r="44" spans="1:4" ht="13.5" customHeight="1">
      <c r="A44" s="103"/>
      <c r="B44" s="35" t="s">
        <v>56</v>
      </c>
      <c r="C44" s="40">
        <v>2000</v>
      </c>
      <c r="D44" s="5"/>
    </row>
    <row r="45" spans="1:4" ht="13.5" customHeight="1">
      <c r="A45" s="103"/>
      <c r="B45" s="35"/>
      <c r="C45" s="40"/>
      <c r="D45" s="5"/>
    </row>
    <row r="46" spans="1:4" ht="13.5" customHeight="1">
      <c r="A46" s="103"/>
      <c r="B46" s="35" t="s">
        <v>117</v>
      </c>
      <c r="C46" s="40">
        <v>387.17</v>
      </c>
      <c r="D46" s="5"/>
    </row>
    <row r="47" spans="1:4" ht="13.5" customHeight="1">
      <c r="A47" s="103"/>
      <c r="B47" s="35"/>
      <c r="C47" s="40"/>
      <c r="D47" s="5"/>
    </row>
    <row r="48" spans="1:4" ht="13.5" customHeight="1">
      <c r="A48" s="103"/>
      <c r="B48" s="23" t="s">
        <v>57</v>
      </c>
      <c r="C48" s="41"/>
      <c r="D48" s="5"/>
    </row>
    <row r="49" spans="1:4" ht="13.5" customHeight="1">
      <c r="A49" s="103"/>
      <c r="B49" s="23" t="s">
        <v>59</v>
      </c>
      <c r="C49" s="41">
        <v>861</v>
      </c>
      <c r="D49" s="5"/>
    </row>
    <row r="50" spans="1:6" ht="13.5" customHeight="1" thickBot="1">
      <c r="A50" s="103"/>
      <c r="B50" s="36" t="s">
        <v>58</v>
      </c>
      <c r="C50" s="41">
        <v>861</v>
      </c>
      <c r="D50" s="5"/>
      <c r="F50" s="50"/>
    </row>
    <row r="51" spans="1:4" ht="18" customHeight="1">
      <c r="A51" s="99">
        <v>7</v>
      </c>
      <c r="B51" s="33" t="s">
        <v>27</v>
      </c>
      <c r="C51" s="39">
        <f>SUM(C53:C55)</f>
        <v>12800.31</v>
      </c>
      <c r="D51" s="49"/>
    </row>
    <row r="52" spans="1:4" ht="13.5" customHeight="1">
      <c r="A52" s="100"/>
      <c r="B52" s="23" t="s">
        <v>113</v>
      </c>
      <c r="C52" s="41"/>
      <c r="D52" s="5"/>
    </row>
    <row r="53" spans="1:4" ht="13.5" customHeight="1">
      <c r="A53" s="100"/>
      <c r="B53" s="44" t="s">
        <v>60</v>
      </c>
      <c r="C53" s="41">
        <v>12250.31</v>
      </c>
      <c r="D53" s="5"/>
    </row>
    <row r="54" spans="1:4" ht="13.5" customHeight="1">
      <c r="A54" s="100"/>
      <c r="B54" s="23" t="s">
        <v>61</v>
      </c>
      <c r="C54" s="41"/>
      <c r="D54" s="5"/>
    </row>
    <row r="55" spans="1:4" ht="13.5" customHeight="1">
      <c r="A55" s="100"/>
      <c r="B55" s="23" t="s">
        <v>62</v>
      </c>
      <c r="C55" s="41">
        <v>550</v>
      </c>
      <c r="D55" s="5"/>
    </row>
    <row r="56" spans="1:4" ht="13.5" customHeight="1" thickBot="1">
      <c r="A56" s="73"/>
      <c r="B56" s="23"/>
      <c r="C56" s="41"/>
      <c r="D56" s="2"/>
    </row>
    <row r="57" spans="1:4" ht="17.25" customHeight="1">
      <c r="A57" s="99">
        <v>8</v>
      </c>
      <c r="B57" s="47" t="s">
        <v>35</v>
      </c>
      <c r="C57" s="37">
        <f>SUM(C58:C65)</f>
        <v>10077.95</v>
      </c>
      <c r="D57" s="5"/>
    </row>
    <row r="58" spans="1:4" ht="13.5" customHeight="1">
      <c r="A58" s="100"/>
      <c r="B58" s="4" t="s">
        <v>114</v>
      </c>
      <c r="C58" s="18">
        <v>819.59</v>
      </c>
      <c r="D58" s="5"/>
    </row>
    <row r="59" spans="1:4" ht="13.5" customHeight="1">
      <c r="A59" s="100"/>
      <c r="B59" s="4" t="s">
        <v>102</v>
      </c>
      <c r="C59" s="18">
        <v>600</v>
      </c>
      <c r="D59" s="5"/>
    </row>
    <row r="60" spans="1:4" ht="13.5" customHeight="1">
      <c r="A60" s="100"/>
      <c r="B60" s="4" t="s">
        <v>109</v>
      </c>
      <c r="C60" s="18"/>
      <c r="D60" s="5"/>
    </row>
    <row r="61" spans="1:4" ht="13.5" customHeight="1">
      <c r="A61" s="100"/>
      <c r="B61" s="71" t="s">
        <v>63</v>
      </c>
      <c r="C61" s="46">
        <v>4158.36</v>
      </c>
      <c r="D61" s="5"/>
    </row>
    <row r="62" spans="1:4" ht="13.5" customHeight="1">
      <c r="A62" s="100"/>
      <c r="B62" s="71" t="s">
        <v>82</v>
      </c>
      <c r="C62" s="46">
        <v>3000</v>
      </c>
      <c r="D62" s="5"/>
    </row>
    <row r="63" spans="1:4" ht="13.5" customHeight="1">
      <c r="A63" s="100"/>
      <c r="B63" s="71"/>
      <c r="C63" s="46"/>
      <c r="D63" s="5"/>
    </row>
    <row r="64" spans="1:4" ht="13.5" customHeight="1">
      <c r="A64" s="100"/>
      <c r="B64" s="71"/>
      <c r="C64" s="46"/>
      <c r="D64" s="5"/>
    </row>
    <row r="65" spans="1:4" ht="13.5" customHeight="1">
      <c r="A65" s="100"/>
      <c r="B65" s="80" t="s">
        <v>100</v>
      </c>
      <c r="C65" s="46">
        <v>1500</v>
      </c>
      <c r="D65" s="5"/>
    </row>
    <row r="66" spans="1:4" ht="13.5" customHeight="1" thickBot="1">
      <c r="A66" s="56"/>
      <c r="B66" s="82"/>
      <c r="C66" s="83"/>
      <c r="D66" s="2"/>
    </row>
    <row r="67" spans="1:4" ht="19.5" customHeight="1">
      <c r="A67" s="99">
        <v>9</v>
      </c>
      <c r="B67" s="32" t="s">
        <v>7</v>
      </c>
      <c r="C67" s="37">
        <f>SUM(C69:C77)</f>
        <v>11857.95</v>
      </c>
      <c r="D67" s="49"/>
    </row>
    <row r="68" spans="1:4" ht="13.5" customHeight="1">
      <c r="A68" s="100"/>
      <c r="B68" s="4" t="s">
        <v>64</v>
      </c>
      <c r="C68" s="18"/>
      <c r="D68" s="5"/>
    </row>
    <row r="69" spans="1:4" ht="13.5" customHeight="1">
      <c r="A69" s="100"/>
      <c r="B69" s="4" t="s">
        <v>65</v>
      </c>
      <c r="C69" s="18">
        <v>3321.95</v>
      </c>
      <c r="D69" s="5"/>
    </row>
    <row r="70" spans="1:4" ht="13.5" customHeight="1">
      <c r="A70" s="100"/>
      <c r="B70" s="30" t="s">
        <v>66</v>
      </c>
      <c r="C70" s="18">
        <v>2026</v>
      </c>
      <c r="D70" s="5"/>
    </row>
    <row r="71" spans="1:4" ht="13.5" customHeight="1">
      <c r="A71" s="100"/>
      <c r="B71" s="30" t="s">
        <v>99</v>
      </c>
      <c r="C71" s="18">
        <v>4901.46</v>
      </c>
      <c r="D71" s="5"/>
    </row>
    <row r="72" spans="1:4" ht="13.5" customHeight="1">
      <c r="A72" s="100"/>
      <c r="B72" s="30"/>
      <c r="C72" s="18"/>
      <c r="D72" s="5"/>
    </row>
    <row r="73" spans="1:4" ht="13.5" customHeight="1">
      <c r="A73" s="100"/>
      <c r="B73" s="30" t="s">
        <v>67</v>
      </c>
      <c r="C73" s="18">
        <v>1000</v>
      </c>
      <c r="D73" s="5"/>
    </row>
    <row r="74" spans="1:4" ht="13.5" customHeight="1">
      <c r="A74" s="100"/>
      <c r="B74" s="57"/>
      <c r="C74" s="18"/>
      <c r="D74" s="5"/>
    </row>
    <row r="75" spans="1:4" ht="15.75" customHeight="1">
      <c r="A75" s="100"/>
      <c r="B75" s="53" t="s">
        <v>70</v>
      </c>
      <c r="C75" s="18"/>
      <c r="D75" s="5"/>
    </row>
    <row r="76" spans="1:4" ht="15.75" customHeight="1">
      <c r="A76" s="100"/>
      <c r="B76" s="53" t="s">
        <v>68</v>
      </c>
      <c r="C76" s="18">
        <v>308.54</v>
      </c>
      <c r="D76" s="5"/>
    </row>
    <row r="77" spans="1:4" ht="17.25" customHeight="1" thickBot="1">
      <c r="A77" s="101"/>
      <c r="B77" s="54" t="s">
        <v>69</v>
      </c>
      <c r="C77" s="42">
        <v>300</v>
      </c>
      <c r="D77" s="2"/>
    </row>
    <row r="78" spans="1:4" ht="13.5" customHeight="1">
      <c r="A78" s="102">
        <v>10</v>
      </c>
      <c r="B78" s="32" t="s">
        <v>8</v>
      </c>
      <c r="C78" s="29">
        <f>SUM(C79:C86)</f>
        <v>26176.5</v>
      </c>
      <c r="D78" s="62"/>
    </row>
    <row r="79" spans="1:4" ht="13.5" customHeight="1">
      <c r="A79" s="103"/>
      <c r="B79" s="30" t="s">
        <v>90</v>
      </c>
      <c r="C79" s="21">
        <v>7000</v>
      </c>
      <c r="D79" s="5"/>
    </row>
    <row r="80" spans="1:4" ht="13.5" customHeight="1">
      <c r="A80" s="103"/>
      <c r="B80" s="4" t="s">
        <v>71</v>
      </c>
      <c r="C80" s="19">
        <v>1000</v>
      </c>
      <c r="D80" s="59"/>
    </row>
    <row r="81" spans="1:4" ht="13.5" customHeight="1">
      <c r="A81" s="103"/>
      <c r="B81" s="30" t="s">
        <v>72</v>
      </c>
      <c r="C81" s="19">
        <v>4000</v>
      </c>
      <c r="D81" s="5"/>
    </row>
    <row r="82" spans="1:4" ht="13.5" customHeight="1">
      <c r="A82" s="103"/>
      <c r="B82" s="4" t="s">
        <v>73</v>
      </c>
      <c r="C82" s="19">
        <v>4000</v>
      </c>
      <c r="D82" s="5"/>
    </row>
    <row r="83" spans="1:4" ht="13.5" customHeight="1">
      <c r="A83" s="103"/>
      <c r="B83" s="4" t="s">
        <v>74</v>
      </c>
      <c r="C83" s="19"/>
      <c r="D83" s="5"/>
    </row>
    <row r="84" spans="1:4" ht="13.5" customHeight="1">
      <c r="A84" s="103"/>
      <c r="B84" s="31" t="s">
        <v>28</v>
      </c>
      <c r="C84" s="19">
        <v>400</v>
      </c>
      <c r="D84" s="5"/>
    </row>
    <row r="85" spans="1:4" ht="13.5" customHeight="1">
      <c r="A85" s="103"/>
      <c r="B85" s="31" t="s">
        <v>75</v>
      </c>
      <c r="C85" s="19">
        <v>1776.5</v>
      </c>
      <c r="D85" s="5"/>
    </row>
    <row r="86" spans="1:4" ht="15.75" customHeight="1" thickBot="1">
      <c r="A86" s="109"/>
      <c r="B86" s="72" t="s">
        <v>89</v>
      </c>
      <c r="C86" s="24">
        <v>8000</v>
      </c>
      <c r="D86" s="2"/>
    </row>
    <row r="87" spans="1:4" ht="13.5" customHeight="1">
      <c r="A87" s="102" t="s">
        <v>9</v>
      </c>
      <c r="B87" s="32" t="s">
        <v>29</v>
      </c>
      <c r="C87" s="37">
        <f>SUM(C89:C89)</f>
        <v>15260.9</v>
      </c>
      <c r="D87" s="49"/>
    </row>
    <row r="88" spans="1:4" ht="14.25" customHeight="1">
      <c r="A88" s="103"/>
      <c r="B88" s="4" t="s">
        <v>116</v>
      </c>
      <c r="C88" s="45"/>
      <c r="D88" s="5"/>
    </row>
    <row r="89" spans="1:4" ht="13.5" customHeight="1" thickBot="1">
      <c r="A89" s="103"/>
      <c r="B89" s="4" t="s">
        <v>58</v>
      </c>
      <c r="C89" s="18">
        <v>15260.9</v>
      </c>
      <c r="D89" s="5"/>
    </row>
    <row r="90" spans="1:4" ht="13.5" customHeight="1">
      <c r="A90" s="102" t="s">
        <v>10</v>
      </c>
      <c r="B90" s="32" t="s">
        <v>11</v>
      </c>
      <c r="C90" s="37">
        <f>SUM(C92:C97)</f>
        <v>13062.07</v>
      </c>
      <c r="D90" s="49"/>
    </row>
    <row r="91" spans="1:4" ht="13.5" customHeight="1">
      <c r="A91" s="103"/>
      <c r="B91" s="53" t="s">
        <v>77</v>
      </c>
      <c r="C91" s="38"/>
      <c r="D91" s="5"/>
    </row>
    <row r="92" spans="1:4" ht="13.5" customHeight="1">
      <c r="A92" s="103"/>
      <c r="B92" s="31" t="s">
        <v>32</v>
      </c>
      <c r="C92" s="38">
        <v>562.07</v>
      </c>
      <c r="D92" s="5"/>
    </row>
    <row r="93" spans="1:4" ht="13.5" customHeight="1">
      <c r="A93" s="103"/>
      <c r="B93" s="31" t="s">
        <v>30</v>
      </c>
      <c r="C93" s="38">
        <v>1000</v>
      </c>
      <c r="D93" s="5"/>
    </row>
    <row r="94" spans="1:4" ht="13.5" customHeight="1">
      <c r="A94" s="103"/>
      <c r="B94" s="4" t="s">
        <v>34</v>
      </c>
      <c r="C94" s="38"/>
      <c r="D94" s="5"/>
    </row>
    <row r="95" spans="1:4" ht="13.5" customHeight="1">
      <c r="A95" s="103"/>
      <c r="B95" s="52" t="s">
        <v>31</v>
      </c>
      <c r="C95" s="18">
        <v>750</v>
      </c>
      <c r="D95" s="5"/>
    </row>
    <row r="96" spans="1:4" ht="13.5" customHeight="1">
      <c r="A96" s="103"/>
      <c r="B96" s="80" t="s">
        <v>76</v>
      </c>
      <c r="C96" s="18">
        <v>750</v>
      </c>
      <c r="D96" s="5"/>
    </row>
    <row r="97" spans="1:4" ht="13.5" customHeight="1">
      <c r="A97" s="103"/>
      <c r="B97" s="80" t="s">
        <v>108</v>
      </c>
      <c r="C97" s="18">
        <v>10000</v>
      </c>
      <c r="D97" s="5"/>
    </row>
    <row r="98" spans="1:4" ht="13.5" customHeight="1" thickBot="1">
      <c r="A98" s="70"/>
      <c r="B98" s="82"/>
      <c r="C98" s="42"/>
      <c r="D98" s="2"/>
    </row>
    <row r="99" spans="1:4" ht="13.5" customHeight="1">
      <c r="A99" s="99" t="s">
        <v>12</v>
      </c>
      <c r="B99" s="84" t="s">
        <v>13</v>
      </c>
      <c r="C99" s="29">
        <f>SUM(C100:C101)</f>
        <v>14397.07</v>
      </c>
      <c r="D99" s="61"/>
    </row>
    <row r="100" spans="1:4" ht="13.5" customHeight="1">
      <c r="A100" s="100"/>
      <c r="B100" s="7" t="s">
        <v>101</v>
      </c>
      <c r="C100" s="21">
        <v>11050</v>
      </c>
      <c r="D100" s="5"/>
    </row>
    <row r="101" spans="1:4" ht="13.5" customHeight="1" thickBot="1">
      <c r="A101" s="100"/>
      <c r="B101" s="3" t="s">
        <v>78</v>
      </c>
      <c r="C101" s="22">
        <v>3347.07</v>
      </c>
      <c r="D101" s="60"/>
    </row>
    <row r="102" spans="1:4" ht="13.5" customHeight="1">
      <c r="A102" s="99" t="s">
        <v>14</v>
      </c>
      <c r="B102" s="6" t="s">
        <v>15</v>
      </c>
      <c r="C102" s="20" t="s">
        <v>94</v>
      </c>
      <c r="D102" s="62"/>
    </row>
    <row r="103" spans="1:4" ht="13.5" customHeight="1">
      <c r="A103" s="100"/>
      <c r="B103" s="7" t="s">
        <v>79</v>
      </c>
      <c r="C103" s="19">
        <v>9475.6</v>
      </c>
      <c r="D103" s="5"/>
    </row>
    <row r="104" spans="1:4" ht="13.5" customHeight="1">
      <c r="A104" s="100"/>
      <c r="B104" s="7" t="s">
        <v>80</v>
      </c>
      <c r="C104" s="19">
        <v>4500</v>
      </c>
      <c r="D104" s="59"/>
    </row>
    <row r="105" spans="1:4" ht="16.5" customHeight="1" thickBot="1">
      <c r="A105" s="101"/>
      <c r="B105" s="3" t="s">
        <v>93</v>
      </c>
      <c r="C105" s="85">
        <v>500</v>
      </c>
      <c r="D105" s="2"/>
    </row>
    <row r="106" spans="1:4" ht="13.5" customHeight="1">
      <c r="A106" s="102" t="s">
        <v>16</v>
      </c>
      <c r="B106" s="32" t="s">
        <v>17</v>
      </c>
      <c r="C106" s="77">
        <f>SUM(C108:C116)</f>
        <v>13009.72</v>
      </c>
      <c r="D106" s="49"/>
    </row>
    <row r="107" spans="1:4" ht="13.5" customHeight="1">
      <c r="A107" s="103"/>
      <c r="B107" s="4" t="s">
        <v>81</v>
      </c>
      <c r="C107" s="75"/>
      <c r="D107" s="5"/>
    </row>
    <row r="108" spans="1:4" ht="13.5" customHeight="1">
      <c r="A108" s="103"/>
      <c r="B108" s="4" t="s">
        <v>82</v>
      </c>
      <c r="C108" s="75">
        <v>4600</v>
      </c>
      <c r="D108" s="5"/>
    </row>
    <row r="109" spans="1:4" ht="13.5" customHeight="1">
      <c r="A109" s="103"/>
      <c r="B109" s="30" t="s">
        <v>83</v>
      </c>
      <c r="C109" s="76">
        <v>4009.72</v>
      </c>
      <c r="D109" s="5"/>
    </row>
    <row r="110" spans="1:4" ht="13.5" customHeight="1">
      <c r="A110" s="65"/>
      <c r="B110" s="30"/>
      <c r="C110" s="76"/>
      <c r="D110" s="5"/>
    </row>
    <row r="111" spans="1:4" ht="13.5" customHeight="1">
      <c r="A111" s="65"/>
      <c r="B111" s="30" t="s">
        <v>118</v>
      </c>
      <c r="C111" s="76">
        <v>1463.67</v>
      </c>
      <c r="D111" s="5"/>
    </row>
    <row r="112" spans="1:4" ht="13.5" customHeight="1">
      <c r="A112" s="65"/>
      <c r="B112" s="30"/>
      <c r="C112" s="76"/>
      <c r="D112" s="5"/>
    </row>
    <row r="113" spans="1:4" ht="13.5" customHeight="1">
      <c r="A113" s="65"/>
      <c r="B113" s="30" t="s">
        <v>84</v>
      </c>
      <c r="C113" s="76"/>
      <c r="D113" s="5"/>
    </row>
    <row r="114" spans="1:4" ht="13.5" customHeight="1">
      <c r="A114" s="65"/>
      <c r="B114" s="30" t="s">
        <v>85</v>
      </c>
      <c r="C114" s="76">
        <v>686.33</v>
      </c>
      <c r="D114" s="5"/>
    </row>
    <row r="115" spans="1:4" ht="13.5" customHeight="1">
      <c r="A115" s="65"/>
      <c r="B115" s="30" t="s">
        <v>58</v>
      </c>
      <c r="C115" s="76">
        <v>750</v>
      </c>
      <c r="D115" s="5"/>
    </row>
    <row r="116" spans="1:4" ht="13.5" customHeight="1">
      <c r="A116" s="65"/>
      <c r="B116" s="30" t="s">
        <v>86</v>
      </c>
      <c r="C116" s="76">
        <v>1500</v>
      </c>
      <c r="D116" s="5"/>
    </row>
    <row r="117" spans="1:4" ht="13.5" customHeight="1" thickBot="1">
      <c r="A117" s="70"/>
      <c r="B117" s="58"/>
      <c r="C117" s="78"/>
      <c r="D117" s="2"/>
    </row>
    <row r="118" spans="1:4" ht="12" customHeight="1">
      <c r="A118" s="103" t="s">
        <v>18</v>
      </c>
      <c r="B118" s="74" t="s">
        <v>19</v>
      </c>
      <c r="C118" s="20">
        <f>SUM(C119:C123)</f>
        <v>26176.5</v>
      </c>
      <c r="D118" s="5"/>
    </row>
    <row r="119" spans="1:4" ht="13.5" customHeight="1">
      <c r="A119" s="103"/>
      <c r="B119" s="30" t="s">
        <v>105</v>
      </c>
      <c r="C119" s="19">
        <v>18500</v>
      </c>
      <c r="D119" s="5"/>
    </row>
    <row r="120" spans="1:4" ht="13.5" customHeight="1">
      <c r="A120" s="103"/>
      <c r="B120" s="30" t="s">
        <v>106</v>
      </c>
      <c r="C120" s="19">
        <v>2705.86</v>
      </c>
      <c r="D120" s="5"/>
    </row>
    <row r="121" spans="1:4" ht="13.5" customHeight="1">
      <c r="A121" s="103"/>
      <c r="B121" s="4" t="s">
        <v>104</v>
      </c>
      <c r="C121" s="19">
        <v>1000</v>
      </c>
      <c r="D121" s="5"/>
    </row>
    <row r="122" spans="1:4" ht="13.5" customHeight="1">
      <c r="A122" s="103"/>
      <c r="B122" s="30" t="s">
        <v>103</v>
      </c>
      <c r="C122" s="19">
        <v>3970.64</v>
      </c>
      <c r="D122" s="5"/>
    </row>
    <row r="123" spans="1:4" ht="13.5" customHeight="1" thickBot="1">
      <c r="A123" s="103"/>
      <c r="B123" s="4"/>
      <c r="C123" s="51"/>
      <c r="D123" s="5"/>
    </row>
    <row r="124" spans="1:4" ht="13.5" customHeight="1">
      <c r="A124" s="99" t="s">
        <v>20</v>
      </c>
      <c r="B124" s="32" t="s">
        <v>21</v>
      </c>
      <c r="C124" s="37">
        <f>SUM(C125:C125)</f>
        <v>10077.95</v>
      </c>
      <c r="D124" s="64">
        <v>1000</v>
      </c>
    </row>
    <row r="125" spans="1:4" ht="13.5" customHeight="1" thickBot="1">
      <c r="A125" s="100"/>
      <c r="B125" s="4" t="s">
        <v>107</v>
      </c>
      <c r="C125" s="38">
        <v>10077.95</v>
      </c>
      <c r="D125" s="63">
        <v>1000</v>
      </c>
    </row>
    <row r="126" spans="1:4" ht="13.5" customHeight="1">
      <c r="A126" s="99" t="s">
        <v>22</v>
      </c>
      <c r="B126" s="48" t="s">
        <v>23</v>
      </c>
      <c r="C126" s="37">
        <f>SUM(C127:C129)</f>
        <v>7800.6</v>
      </c>
      <c r="D126" s="49"/>
    </row>
    <row r="127" spans="1:4" ht="13.5" customHeight="1">
      <c r="A127" s="100"/>
      <c r="B127" s="16" t="s">
        <v>87</v>
      </c>
      <c r="C127" s="18"/>
      <c r="D127" s="5"/>
    </row>
    <row r="128" spans="1:4" ht="13.5" customHeight="1">
      <c r="A128" s="73"/>
      <c r="B128" s="16" t="s">
        <v>88</v>
      </c>
      <c r="C128" s="18">
        <v>3900.6</v>
      </c>
      <c r="D128" s="5"/>
    </row>
    <row r="129" spans="1:4" ht="13.5" customHeight="1" thickBot="1">
      <c r="A129" s="56"/>
      <c r="B129" s="17" t="s">
        <v>58</v>
      </c>
      <c r="C129" s="42">
        <v>3900</v>
      </c>
      <c r="D129" s="2"/>
    </row>
    <row r="130" spans="1:4" ht="22.5" customHeight="1" thickBot="1">
      <c r="A130" s="9"/>
      <c r="B130" s="10" t="s">
        <v>38</v>
      </c>
      <c r="C130" s="25">
        <v>260194.39</v>
      </c>
      <c r="D130" s="86">
        <v>3300</v>
      </c>
    </row>
    <row r="131" spans="1:3" ht="13.5" customHeight="1">
      <c r="A131" s="8"/>
      <c r="C131" s="26"/>
    </row>
    <row r="132" ht="13.5" customHeight="1">
      <c r="C132" s="27"/>
    </row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sheetProtection/>
  <mergeCells count="21">
    <mergeCell ref="A87:A89"/>
    <mergeCell ref="A10:A17"/>
    <mergeCell ref="A4:A5"/>
    <mergeCell ref="A7:A9"/>
    <mergeCell ref="A57:A65"/>
    <mergeCell ref="A25:A27"/>
    <mergeCell ref="A18:A24"/>
    <mergeCell ref="C4:C5"/>
    <mergeCell ref="B1:D2"/>
    <mergeCell ref="A67:A77"/>
    <mergeCell ref="A78:A86"/>
    <mergeCell ref="A36:A50"/>
    <mergeCell ref="A51:A55"/>
    <mergeCell ref="D4:D5"/>
    <mergeCell ref="A126:A127"/>
    <mergeCell ref="A102:A105"/>
    <mergeCell ref="A106:A109"/>
    <mergeCell ref="A118:A123"/>
    <mergeCell ref="A99:A101"/>
    <mergeCell ref="A90:A97"/>
    <mergeCell ref="A124:A1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masztalerz</dc:creator>
  <cp:keywords/>
  <dc:description/>
  <cp:lastModifiedBy>Dorota Andrzejewska</cp:lastModifiedBy>
  <cp:lastPrinted>2016-10-25T11:53:15Z</cp:lastPrinted>
  <dcterms:created xsi:type="dcterms:W3CDTF">2014-10-30T07:39:55Z</dcterms:created>
  <dcterms:modified xsi:type="dcterms:W3CDTF">2016-10-25T11:58:50Z</dcterms:modified>
  <cp:category/>
  <cp:version/>
  <cp:contentType/>
  <cp:contentStatus/>
</cp:coreProperties>
</file>