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<sst xmlns="http://schemas.openxmlformats.org/spreadsheetml/2006/main" count="38" uniqueCount="33">
  <si>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dział </t>
  </si>
  <si>
    <t xml:space="preserve">rozdział </t>
  </si>
  <si>
    <t xml:space="preserve">nazwa podmiotu </t>
  </si>
  <si>
    <t xml:space="preserve">kwoty dotacji w złotych </t>
  </si>
  <si>
    <t>paragraf</t>
  </si>
  <si>
    <t xml:space="preserve">podmiotowej </t>
  </si>
  <si>
    <t>przedmiotowej</t>
  </si>
  <si>
    <t xml:space="preserve">celowej </t>
  </si>
  <si>
    <t xml:space="preserve">publicznych </t>
  </si>
  <si>
    <t xml:space="preserve">Gminne Centrum Kultury </t>
  </si>
  <si>
    <t xml:space="preserve">w Krzemieniewie </t>
  </si>
  <si>
    <t>Miasto Leszno</t>
  </si>
  <si>
    <t>Miasto i Gmina Gostyń</t>
  </si>
  <si>
    <t xml:space="preserve">Miasto Leszno </t>
  </si>
  <si>
    <t xml:space="preserve">Powiat Leszczyński </t>
  </si>
  <si>
    <t xml:space="preserve">razem jednostki spoza sektora finansów </t>
  </si>
  <si>
    <t xml:space="preserve">dotacja podmiotowa z budżetu </t>
  </si>
  <si>
    <t xml:space="preserve">dla jednostek niezaliczanych </t>
  </si>
  <si>
    <t xml:space="preserve">do sektora finnasów publicznych </t>
  </si>
  <si>
    <t xml:space="preserve">inne podmioty spoza </t>
  </si>
  <si>
    <t xml:space="preserve">sektora finansów </t>
  </si>
  <si>
    <t>publicznych</t>
  </si>
  <si>
    <t xml:space="preserve">dotacja celowa do stowarzyszeń  </t>
  </si>
  <si>
    <t xml:space="preserve">ogółem dotacje </t>
  </si>
  <si>
    <t xml:space="preserve">Nr …../….../2012 Rady Gminy  </t>
  </si>
  <si>
    <t xml:space="preserve">z dnia …... . </t>
  </si>
  <si>
    <t xml:space="preserve">Dotacje udzielane w roku 2013 z budżetu gminy Krzemieniewo </t>
  </si>
  <si>
    <t xml:space="preserve">dotacja celowa dla pozostałych </t>
  </si>
  <si>
    <t xml:space="preserve">jednostek nie zalicznanych </t>
  </si>
  <si>
    <t xml:space="preserve">razem jednostki sektora finansów </t>
  </si>
  <si>
    <t xml:space="preserve">publicznych  </t>
  </si>
  <si>
    <t xml:space="preserve">do sektora finasów publicznych </t>
  </si>
  <si>
    <t xml:space="preserve">załącznik nr 7 do uchwały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</si>
</sst>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44" fontId="2" fillId="0" borderId="1" xfId="18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/>
    </xf>
    <xf numFmtId="0" fontId="0" fillId="0" borderId="11" xfId="0" applyBorder="1" applyAlignment="1" quotePrefix="1">
      <alignment/>
    </xf>
    <xf numFmtId="44" fontId="0" fillId="0" borderId="11" xfId="18" applyBorder="1" applyAlignment="1">
      <alignment/>
    </xf>
    <xf numFmtId="0" fontId="0" fillId="0" borderId="11" xfId="0" applyBorder="1" applyAlignment="1">
      <alignment/>
    </xf>
    <xf numFmtId="44" fontId="0" fillId="0" borderId="0" xfId="18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8" xfId="18" applyBorder="1" applyAlignment="1">
      <alignment/>
    </xf>
    <xf numFmtId="0" fontId="0" fillId="0" borderId="2" xfId="0" applyFill="1" applyBorder="1" applyAlignment="1">
      <alignment/>
    </xf>
    <xf numFmtId="44" fontId="0" fillId="0" borderId="2" xfId="18" applyBorder="1" applyAlignment="1">
      <alignment/>
    </xf>
    <xf numFmtId="0" fontId="0" fillId="0" borderId="8" xfId="0" applyFill="1" applyBorder="1" applyAlignment="1">
      <alignment/>
    </xf>
    <xf numFmtId="44" fontId="0" fillId="0" borderId="1" xfId="18" applyBorder="1" applyAlignment="1">
      <alignment/>
    </xf>
    <xf numFmtId="0" fontId="0" fillId="0" borderId="14" xfId="0" applyFill="1" applyBorder="1" applyAlignment="1">
      <alignment/>
    </xf>
    <xf numFmtId="44" fontId="0" fillId="0" borderId="14" xfId="18" applyBorder="1" applyAlignment="1">
      <alignment/>
    </xf>
    <xf numFmtId="44" fontId="0" fillId="0" borderId="12" xfId="18" applyBorder="1" applyAlignment="1">
      <alignment/>
    </xf>
    <xf numFmtId="44" fontId="0" fillId="0" borderId="7" xfId="18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" xfId="0" applyFont="1" applyBorder="1" applyAlignment="1">
      <alignment/>
    </xf>
    <xf numFmtId="44" fontId="2" fillId="0" borderId="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4" fontId="4" fillId="0" borderId="0" xfId="18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Fill="1" applyBorder="1" applyAlignment="1">
      <alignment/>
    </xf>
    <xf numFmtId="44" fontId="3" fillId="0" borderId="1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3" sqref="D3"/>
    </sheetView>
  </sheetViews>
  <sheetFormatPr defaultColWidth="9.00390625" defaultRowHeight="12.75"/>
  <cols>
    <col min="4" max="4" width="14.625" style="0" customWidth="1"/>
    <col min="5" max="5" width="15.75390625" style="0" customWidth="1"/>
    <col min="6" max="6" width="0.12890625" style="0" customWidth="1"/>
    <col min="7" max="7" width="10.625" style="0" customWidth="1"/>
    <col min="8" max="8" width="3.75390625" style="0" hidden="1" customWidth="1"/>
    <col min="9" max="9" width="17.00390625" style="0" customWidth="1"/>
  </cols>
  <sheetData>
    <row r="1" ht="12.75">
      <c r="G1" t="s">
        <v>32</v>
      </c>
    </row>
    <row r="2" ht="12.75">
      <c r="G2" t="s">
        <v>24</v>
      </c>
    </row>
    <row r="3" ht="12.75">
      <c r="G3" t="s">
        <v>25</v>
      </c>
    </row>
    <row r="5" spans="1:7" ht="15.75">
      <c r="A5" s="1" t="s">
        <v>26</v>
      </c>
      <c r="B5" s="1"/>
      <c r="C5" s="1"/>
      <c r="D5" s="1"/>
      <c r="E5" s="1"/>
      <c r="F5" s="1"/>
      <c r="G5" s="1"/>
    </row>
    <row r="6" spans="1:9" ht="12.75">
      <c r="A6" s="2" t="s">
        <v>0</v>
      </c>
      <c r="B6" s="2" t="s">
        <v>1</v>
      </c>
      <c r="C6" s="3" t="s">
        <v>2</v>
      </c>
      <c r="D6" s="4"/>
      <c r="E6" s="5"/>
      <c r="F6" s="6" t="s">
        <v>3</v>
      </c>
      <c r="G6" s="6"/>
      <c r="H6" s="6"/>
      <c r="I6" s="7"/>
    </row>
    <row r="7" spans="1:9" ht="12.75">
      <c r="A7" s="8"/>
      <c r="B7" s="8" t="s">
        <v>4</v>
      </c>
      <c r="C7" s="9"/>
      <c r="D7" s="10"/>
      <c r="E7" s="5" t="s">
        <v>5</v>
      </c>
      <c r="F7" s="7"/>
      <c r="G7" s="5" t="s">
        <v>6</v>
      </c>
      <c r="H7" s="7"/>
      <c r="I7" s="11" t="s">
        <v>7</v>
      </c>
    </row>
    <row r="8" spans="1:10" ht="12.75">
      <c r="A8" s="20">
        <v>921</v>
      </c>
      <c r="B8" s="21">
        <v>92109</v>
      </c>
      <c r="C8" s="3" t="s">
        <v>9</v>
      </c>
      <c r="D8" s="4"/>
      <c r="E8" s="22"/>
      <c r="F8" s="23"/>
      <c r="G8" s="3"/>
      <c r="H8" s="4"/>
      <c r="I8" s="2"/>
      <c r="J8" s="19"/>
    </row>
    <row r="9" spans="1:10" ht="12.75">
      <c r="A9" s="8"/>
      <c r="B9" s="19">
        <v>2480</v>
      </c>
      <c r="C9" s="9" t="s">
        <v>10</v>
      </c>
      <c r="D9" s="10"/>
      <c r="E9" s="24">
        <v>206000</v>
      </c>
      <c r="F9" s="19"/>
      <c r="G9" s="9"/>
      <c r="H9" s="10"/>
      <c r="I9" s="8"/>
      <c r="J9" s="19"/>
    </row>
    <row r="10" spans="1:10" ht="12.75">
      <c r="A10" s="25"/>
      <c r="B10" s="26"/>
      <c r="C10" s="27"/>
      <c r="D10" s="28"/>
      <c r="E10" s="26"/>
      <c r="F10" s="26"/>
      <c r="G10" s="27"/>
      <c r="H10" s="28"/>
      <c r="I10" s="36"/>
      <c r="J10" s="19"/>
    </row>
    <row r="11" spans="1:9" ht="12.75">
      <c r="A11" s="9">
        <v>921</v>
      </c>
      <c r="B11" s="8">
        <v>92116</v>
      </c>
      <c r="C11" s="9" t="s">
        <v>9</v>
      </c>
      <c r="D11" s="19"/>
      <c r="E11" s="29">
        <v>316000</v>
      </c>
      <c r="F11" s="10"/>
      <c r="G11" s="9"/>
      <c r="H11" s="10"/>
      <c r="I11" s="8"/>
    </row>
    <row r="12" spans="1:9" ht="12.75">
      <c r="A12" s="9"/>
      <c r="B12" s="8">
        <v>2480</v>
      </c>
      <c r="C12" s="9" t="s">
        <v>10</v>
      </c>
      <c r="D12" s="19"/>
      <c r="E12" s="29"/>
      <c r="F12" s="10"/>
      <c r="G12" s="9"/>
      <c r="H12" s="10"/>
      <c r="I12" s="8"/>
    </row>
    <row r="13" spans="1:9" ht="12.75">
      <c r="A13" s="27"/>
      <c r="B13" s="25"/>
      <c r="C13" s="27"/>
      <c r="D13" s="26"/>
      <c r="E13" s="27"/>
      <c r="F13" s="28"/>
      <c r="G13" s="27"/>
      <c r="H13" s="28"/>
      <c r="I13" s="25"/>
    </row>
    <row r="14" spans="1:9" ht="12.75">
      <c r="A14" s="2">
        <v>921</v>
      </c>
      <c r="B14" s="2">
        <v>92118</v>
      </c>
      <c r="C14" s="30" t="s">
        <v>9</v>
      </c>
      <c r="D14" s="4"/>
      <c r="E14" s="31">
        <v>33000</v>
      </c>
      <c r="F14" s="4"/>
      <c r="G14" s="3"/>
      <c r="H14" s="4"/>
      <c r="I14" s="2"/>
    </row>
    <row r="15" spans="1:9" ht="12.75">
      <c r="A15" s="8"/>
      <c r="B15" s="8">
        <v>2480</v>
      </c>
      <c r="C15" s="32" t="s">
        <v>10</v>
      </c>
      <c r="D15" s="10"/>
      <c r="E15" s="29"/>
      <c r="F15" s="10"/>
      <c r="G15" s="9"/>
      <c r="H15" s="10"/>
      <c r="I15" s="8"/>
    </row>
    <row r="16" spans="1:9" ht="12.75">
      <c r="A16" s="2">
        <v>801</v>
      </c>
      <c r="B16" s="2">
        <v>80104</v>
      </c>
      <c r="C16" s="30" t="s">
        <v>11</v>
      </c>
      <c r="D16" s="4"/>
      <c r="E16" s="31"/>
      <c r="F16" s="4"/>
      <c r="G16" s="3"/>
      <c r="H16" s="4"/>
      <c r="I16" s="33">
        <v>17000</v>
      </c>
    </row>
    <row r="17" spans="1:9" ht="12.75">
      <c r="A17" s="25"/>
      <c r="B17" s="25">
        <v>2310</v>
      </c>
      <c r="C17" s="34"/>
      <c r="D17" s="28"/>
      <c r="E17" s="35"/>
      <c r="F17" s="28"/>
      <c r="G17" s="27"/>
      <c r="H17" s="28"/>
      <c r="I17" s="36"/>
    </row>
    <row r="18" spans="1:9" ht="12.75">
      <c r="A18" s="8">
        <v>801</v>
      </c>
      <c r="B18" s="8">
        <v>80104</v>
      </c>
      <c r="C18" s="32" t="s">
        <v>12</v>
      </c>
      <c r="D18" s="10"/>
      <c r="E18" s="29"/>
      <c r="F18" s="10"/>
      <c r="G18" s="9"/>
      <c r="H18" s="10"/>
      <c r="I18" s="37">
        <v>8000</v>
      </c>
    </row>
    <row r="19" spans="1:9" ht="12.75">
      <c r="A19" s="25"/>
      <c r="B19" s="25">
        <v>2310</v>
      </c>
      <c r="C19" s="34"/>
      <c r="D19" s="28"/>
      <c r="E19" s="27"/>
      <c r="F19" s="28"/>
      <c r="G19" s="27"/>
      <c r="H19" s="28"/>
      <c r="I19" s="36"/>
    </row>
    <row r="20" spans="1:9" ht="12.75">
      <c r="A20" s="2">
        <v>900</v>
      </c>
      <c r="B20" s="2">
        <v>90013</v>
      </c>
      <c r="C20" s="30" t="s">
        <v>13</v>
      </c>
      <c r="D20" s="4"/>
      <c r="E20" s="3"/>
      <c r="F20" s="4"/>
      <c r="G20" s="3"/>
      <c r="H20" s="4"/>
      <c r="I20" s="33">
        <v>40000</v>
      </c>
    </row>
    <row r="21" spans="1:9" ht="12.75">
      <c r="A21" s="25"/>
      <c r="B21" s="25">
        <v>2310</v>
      </c>
      <c r="C21" s="34"/>
      <c r="D21" s="28"/>
      <c r="E21" s="27"/>
      <c r="F21" s="28"/>
      <c r="G21" s="27"/>
      <c r="H21" s="28"/>
      <c r="I21" s="36"/>
    </row>
    <row r="22" spans="1:9" ht="12.75">
      <c r="A22" s="2">
        <v>600</v>
      </c>
      <c r="B22" s="38">
        <v>60014</v>
      </c>
      <c r="C22" s="30" t="s">
        <v>14</v>
      </c>
      <c r="D22" s="4"/>
      <c r="E22" s="3"/>
      <c r="F22" s="4"/>
      <c r="G22" s="3"/>
      <c r="H22" s="23"/>
      <c r="I22" s="33">
        <v>800000</v>
      </c>
    </row>
    <row r="23" spans="1:9" ht="12.75">
      <c r="A23" s="8"/>
      <c r="B23" s="39">
        <v>6300</v>
      </c>
      <c r="C23" s="32"/>
      <c r="D23" s="10"/>
      <c r="E23" s="9"/>
      <c r="F23" s="10"/>
      <c r="G23" s="9"/>
      <c r="H23" s="19"/>
      <c r="I23" s="37"/>
    </row>
    <row r="24" spans="1:9" ht="12.75">
      <c r="A24" s="3">
        <v>710</v>
      </c>
      <c r="B24" s="38">
        <v>71095</v>
      </c>
      <c r="C24" s="30" t="s">
        <v>14</v>
      </c>
      <c r="D24" s="4"/>
      <c r="E24" s="3"/>
      <c r="F24" s="4"/>
      <c r="G24" s="3"/>
      <c r="H24" s="23"/>
      <c r="I24" s="33">
        <v>20000</v>
      </c>
    </row>
    <row r="25" spans="1:9" ht="12.75">
      <c r="A25" s="27"/>
      <c r="B25" s="40">
        <v>6300</v>
      </c>
      <c r="C25" s="41"/>
      <c r="D25" s="28"/>
      <c r="E25" s="27"/>
      <c r="F25" s="28"/>
      <c r="G25" s="27"/>
      <c r="H25" s="26"/>
      <c r="I25" s="36"/>
    </row>
    <row r="26" spans="1:9" ht="12.75">
      <c r="A26" s="42" t="s">
        <v>29</v>
      </c>
      <c r="B26" s="13"/>
      <c r="C26" s="13"/>
      <c r="D26" s="14"/>
      <c r="E26" s="43">
        <v>555000</v>
      </c>
      <c r="F26" s="14"/>
      <c r="G26" s="12">
        <f>SUM(G8:G25)</f>
        <v>0</v>
      </c>
      <c r="H26" s="14"/>
      <c r="I26" s="15">
        <v>885000</v>
      </c>
    </row>
    <row r="27" spans="1:9" ht="12.75">
      <c r="A27" s="44"/>
      <c r="B27" s="17" t="s">
        <v>30</v>
      </c>
      <c r="C27" s="17"/>
      <c r="D27" s="18"/>
      <c r="E27" s="9"/>
      <c r="F27" s="10"/>
      <c r="G27" s="9"/>
      <c r="H27" s="10"/>
      <c r="I27" s="8"/>
    </row>
    <row r="28" spans="1:9" ht="12.75">
      <c r="A28" s="68">
        <v>852</v>
      </c>
      <c r="B28" s="69">
        <v>85232</v>
      </c>
      <c r="C28" s="45"/>
      <c r="D28" s="46"/>
      <c r="E28" s="47"/>
      <c r="F28" s="4"/>
      <c r="G28" s="3"/>
      <c r="H28" s="4"/>
      <c r="I28" s="2"/>
    </row>
    <row r="29" spans="1:9" ht="12.75">
      <c r="A29" s="48"/>
      <c r="B29" s="49">
        <v>2580</v>
      </c>
      <c r="C29" s="50" t="s">
        <v>16</v>
      </c>
      <c r="D29" s="51"/>
      <c r="E29" s="52">
        <v>25000</v>
      </c>
      <c r="F29" s="10"/>
      <c r="G29" s="9"/>
      <c r="H29" s="10"/>
      <c r="I29" s="37"/>
    </row>
    <row r="30" spans="1:9" ht="12.75">
      <c r="A30" s="48"/>
      <c r="B30" s="16"/>
      <c r="C30" s="50" t="s">
        <v>17</v>
      </c>
      <c r="D30" s="51"/>
      <c r="E30" s="53"/>
      <c r="F30" s="10"/>
      <c r="G30" s="9"/>
      <c r="H30" s="10"/>
      <c r="I30" s="8"/>
    </row>
    <row r="31" spans="1:9" ht="12.75">
      <c r="A31" s="48"/>
      <c r="B31" s="16"/>
      <c r="C31" s="50" t="s">
        <v>31</v>
      </c>
      <c r="D31" s="51"/>
      <c r="E31" s="53"/>
      <c r="F31" s="10"/>
      <c r="G31" s="9"/>
      <c r="H31" s="10"/>
      <c r="I31" s="8"/>
    </row>
    <row r="32" spans="1:9" ht="12.75">
      <c r="A32" s="68">
        <v>630</v>
      </c>
      <c r="B32" s="69">
        <v>63003</v>
      </c>
      <c r="C32" s="59" t="s">
        <v>27</v>
      </c>
      <c r="D32" s="70"/>
      <c r="E32" s="47"/>
      <c r="F32" s="4"/>
      <c r="G32" s="3"/>
      <c r="H32" s="4"/>
      <c r="I32" s="33">
        <v>8000</v>
      </c>
    </row>
    <row r="33" spans="1:9" ht="12.75">
      <c r="A33" s="67"/>
      <c r="B33" s="49">
        <v>2830</v>
      </c>
      <c r="C33" s="50" t="s">
        <v>28</v>
      </c>
      <c r="D33" s="51"/>
      <c r="E33" s="53"/>
      <c r="F33" s="10"/>
      <c r="G33" s="9"/>
      <c r="H33" s="10"/>
      <c r="I33" s="8"/>
    </row>
    <row r="34" spans="1:9" ht="12.75">
      <c r="A34" s="44"/>
      <c r="B34" s="54"/>
      <c r="C34" s="55" t="s">
        <v>18</v>
      </c>
      <c r="D34" s="56"/>
      <c r="E34" s="57"/>
      <c r="F34" s="28"/>
      <c r="G34" s="27"/>
      <c r="H34" s="28"/>
      <c r="I34" s="25"/>
    </row>
    <row r="35" spans="1:9" ht="12.75">
      <c r="A35" s="2">
        <v>921</v>
      </c>
      <c r="B35" s="2">
        <v>92120</v>
      </c>
      <c r="C35" s="50" t="s">
        <v>19</v>
      </c>
      <c r="D35" s="51"/>
      <c r="E35" s="3"/>
      <c r="F35" s="4"/>
      <c r="G35" s="23"/>
      <c r="H35" s="4"/>
      <c r="I35" s="33">
        <v>5000</v>
      </c>
    </row>
    <row r="36" spans="1:9" ht="12.75">
      <c r="A36" s="8"/>
      <c r="B36" s="8">
        <v>2720</v>
      </c>
      <c r="C36" s="50" t="s">
        <v>20</v>
      </c>
      <c r="D36" s="51"/>
      <c r="E36" s="9"/>
      <c r="F36" s="10"/>
      <c r="G36" s="19"/>
      <c r="H36" s="10"/>
      <c r="I36" s="8"/>
    </row>
    <row r="37" spans="1:9" ht="12.75">
      <c r="A37" s="25"/>
      <c r="B37" s="25"/>
      <c r="C37" s="50" t="s">
        <v>21</v>
      </c>
      <c r="D37" s="51"/>
      <c r="E37" s="27"/>
      <c r="F37" s="28"/>
      <c r="G37" s="26"/>
      <c r="H37" s="28"/>
      <c r="I37" s="25"/>
    </row>
    <row r="38" spans="1:9" ht="12.75">
      <c r="A38" s="3">
        <v>926</v>
      </c>
      <c r="B38" s="2">
        <v>92605</v>
      </c>
      <c r="C38" s="3"/>
      <c r="D38" s="4"/>
      <c r="E38" s="19"/>
      <c r="F38" s="10"/>
      <c r="G38" s="3"/>
      <c r="H38" s="4"/>
      <c r="I38" s="33"/>
    </row>
    <row r="39" spans="1:9" ht="12.75">
      <c r="A39" s="9"/>
      <c r="B39" s="8">
        <v>2820</v>
      </c>
      <c r="C39" s="58" t="s">
        <v>22</v>
      </c>
      <c r="D39" s="10"/>
      <c r="E39" s="19"/>
      <c r="F39" s="10"/>
      <c r="G39" s="9"/>
      <c r="H39" s="10"/>
      <c r="I39" s="37">
        <v>72000</v>
      </c>
    </row>
    <row r="40" spans="1:9" ht="12.75">
      <c r="A40" s="9"/>
      <c r="B40" s="8"/>
      <c r="C40" s="58"/>
      <c r="D40" s="51"/>
      <c r="E40" s="53"/>
      <c r="F40" s="10"/>
      <c r="G40" s="9"/>
      <c r="H40" s="10"/>
      <c r="I40" s="25"/>
    </row>
    <row r="41" spans="1:9" ht="12.75">
      <c r="A41" s="12" t="s">
        <v>15</v>
      </c>
      <c r="B41" s="42"/>
      <c r="C41" s="71"/>
      <c r="D41" s="46"/>
      <c r="E41" s="72">
        <f>SUM(E29:E40)</f>
        <v>25000</v>
      </c>
      <c r="F41" s="14"/>
      <c r="G41" s="12">
        <f>SUM(G28:G40)</f>
        <v>0</v>
      </c>
      <c r="H41" s="14"/>
      <c r="I41" s="15">
        <f>SUM(I28:I40)</f>
        <v>85000</v>
      </c>
    </row>
    <row r="42" spans="1:9" ht="12.75">
      <c r="A42" s="54"/>
      <c r="B42" s="44" t="s">
        <v>8</v>
      </c>
      <c r="C42" s="73"/>
      <c r="D42" s="74"/>
      <c r="E42" s="75"/>
      <c r="F42" s="64"/>
      <c r="G42" s="54"/>
      <c r="H42" s="64"/>
      <c r="I42" s="44"/>
    </row>
    <row r="43" spans="1:9" ht="12.75">
      <c r="A43" s="27"/>
      <c r="B43" s="28"/>
      <c r="C43" s="60"/>
      <c r="D43" s="56"/>
      <c r="E43" s="55"/>
      <c r="F43" s="28"/>
      <c r="G43" s="27"/>
      <c r="H43" s="28"/>
      <c r="I43" s="25"/>
    </row>
    <row r="44" spans="1:9" ht="12.75">
      <c r="A44" s="61" t="s">
        <v>23</v>
      </c>
      <c r="B44" s="62"/>
      <c r="C44" s="63"/>
      <c r="D44" s="64"/>
      <c r="E44" s="65">
        <f>SUM(E41,E26)</f>
        <v>580000</v>
      </c>
      <c r="F44" s="64"/>
      <c r="G44" s="54">
        <f>SUM(G41,G26)</f>
        <v>0</v>
      </c>
      <c r="H44" s="64"/>
      <c r="I44" s="66">
        <f>SUM(I41,I26)</f>
        <v>970000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Andrzejewska</cp:lastModifiedBy>
  <cp:lastPrinted>2012-11-05T13:40:01Z</cp:lastPrinted>
  <dcterms:created xsi:type="dcterms:W3CDTF">1997-02-26T13:46:56Z</dcterms:created>
  <dcterms:modified xsi:type="dcterms:W3CDTF">2012-11-05T13:40:20Z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